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05" windowWidth="14805" windowHeight="68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Лист1!$B$15:$P$21</definedName>
  </definedNames>
  <calcPr calcId="145621"/>
</workbook>
</file>

<file path=xl/calcChain.xml><?xml version="1.0" encoding="utf-8"?>
<calcChain xmlns="http://schemas.openxmlformats.org/spreadsheetml/2006/main">
  <c r="H11" i="1" l="1"/>
  <c r="G11" i="1" l="1"/>
  <c r="E11" i="1"/>
</calcChain>
</file>

<file path=xl/sharedStrings.xml><?xml version="1.0" encoding="utf-8"?>
<sst xmlns="http://schemas.openxmlformats.org/spreadsheetml/2006/main" count="65" uniqueCount="56">
  <si>
    <t>Наименование подразделения заказчика</t>
  </si>
  <si>
    <t>Шифр подразделения заказчика</t>
  </si>
  <si>
    <t>по состоянию на</t>
  </si>
  <si>
    <t>График осуществления процедур закупки</t>
  </si>
  <si>
    <t>Предмет закупки (договора)</t>
  </si>
  <si>
    <t>подпись</t>
  </si>
  <si>
    <t>Ф.И.О.</t>
  </si>
  <si>
    <t xml:space="preserve">Рук-ль </t>
  </si>
  <si>
    <t>Исп-ль:</t>
  </si>
  <si>
    <t>Первому проректору Нагорнову О.В.</t>
  </si>
  <si>
    <t>(либо)</t>
  </si>
  <si>
    <t>Начальная (максимальная) цена договора (цена лота) - (Для долгосрочной закупки - общая величина цены договора (лота)),            руб.</t>
  </si>
  <si>
    <t>Способ закупки   (обязательно)</t>
  </si>
  <si>
    <t>Согласовано:</t>
  </si>
  <si>
    <t>О.В.Нагорнов</t>
  </si>
  <si>
    <t>Начало периода размещения извещения
о закупке,
мм.гг</t>
  </si>
  <si>
    <t>Дата окончания исполнения закупки (договора),
мм.гг</t>
  </si>
  <si>
    <t>Условия закупки РЭП</t>
  </si>
  <si>
    <t>Условия закупки у СМП</t>
  </si>
  <si>
    <t>Пп ___  п ___ р___ гл ___   Положения о закупке  НИЯУ МИФИ</t>
  </si>
  <si>
    <t>14</t>
  </si>
  <si>
    <t>ОКВЭД2</t>
  </si>
  <si>
    <t>Оплата договора на текущий год, руб</t>
  </si>
  <si>
    <t>И.В. Балакина</t>
  </si>
  <si>
    <t>Номер Плана закупки</t>
  </si>
  <si>
    <r>
      <t>ОКПД2 (не менее 4-х первых цифр),</t>
    </r>
    <r>
      <rPr>
        <sz val="8"/>
        <rFont val="Arial"/>
        <family val="2"/>
        <charset val="204"/>
      </rPr>
      <t xml:space="preserve"> согласно «ОК 034-2014» (КПЕС 2008).</t>
    </r>
  </si>
  <si>
    <r>
      <t xml:space="preserve">Условия закупки (договора) </t>
    </r>
    <r>
      <rPr>
        <b/>
        <i/>
        <sz val="8"/>
        <rFont val="Arial"/>
        <family val="2"/>
        <charset val="204"/>
      </rPr>
      <t>(обязательно)</t>
    </r>
  </si>
  <si>
    <t xml:space="preserve">  Оплата по годам долгосрочной закупки (договора): 2023 - _____ ; 2024 - _____ ; и послед (обязательно)</t>
  </si>
  <si>
    <t>Источник финансирования (обязательно)</t>
  </si>
  <si>
    <r>
      <t xml:space="preserve">Место поставки товара, оказания услуг, выполнения работ  (регион поставки) -  </t>
    </r>
    <r>
      <rPr>
        <b/>
        <sz val="8"/>
        <rFont val="Arial"/>
        <family val="2"/>
        <charset val="204"/>
      </rPr>
      <t>Субъект Федерации</t>
    </r>
    <r>
      <rPr>
        <sz val="8"/>
        <rFont val="Arial"/>
        <family val="2"/>
        <charset val="204"/>
      </rPr>
      <t xml:space="preserve"> - </t>
    </r>
    <r>
      <rPr>
        <b/>
        <sz val="8"/>
        <rFont val="Arial"/>
        <family val="2"/>
        <charset val="204"/>
      </rPr>
      <t>(только и обязательно)</t>
    </r>
  </si>
  <si>
    <r>
      <rPr>
        <sz val="8"/>
        <rFont val="Arial"/>
        <family val="2"/>
        <charset val="204"/>
      </rPr>
      <t>Из списка</t>
    </r>
    <r>
      <rPr>
        <b/>
        <sz val="8"/>
        <rFont val="Arial"/>
        <family val="2"/>
        <charset val="204"/>
      </rPr>
      <t xml:space="preserve"> "Способ закупки"</t>
    </r>
  </si>
  <si>
    <r>
      <t xml:space="preserve">Из списка </t>
    </r>
    <r>
      <rPr>
        <b/>
        <sz val="8"/>
        <rFont val="Arial"/>
        <family val="2"/>
        <charset val="204"/>
      </rPr>
      <t>"Условия закупки у СМП"</t>
    </r>
  </si>
  <si>
    <r>
      <t>Из списка "</t>
    </r>
    <r>
      <rPr>
        <b/>
        <sz val="8"/>
        <rFont val="Arial"/>
        <family val="2"/>
        <charset val="204"/>
      </rPr>
      <t>Условия закупки РЭП</t>
    </r>
    <r>
      <rPr>
        <sz val="8"/>
        <rFont val="Arial"/>
        <family val="2"/>
        <charset val="204"/>
      </rPr>
      <t>"</t>
    </r>
  </si>
  <si>
    <t>ФЗ №223-ФЗ</t>
  </si>
  <si>
    <t>сотрудник планово-финансового подразделения</t>
  </si>
  <si>
    <t>Позиция, ранее включенная в План закупки и которую требуется изменить - сведения вносятся в нижерасположенную строку по принципу: Одна закупка (договор) - Одна строка. (ячейки, содержащие изменяемые сведения выделяются желтым цветом). (вносить без изменения форматирования)</t>
  </si>
  <si>
    <t>Измененная позиция вместо ранее включенной в План закупки -  сведения вносятся в нижерасположенную строку по принципу: Одна закупка (договор) - Одна строка. (ячейки, содержащие изменен-ные сведения выделяются желтым цветом). (вносить без изменения форматирования</t>
  </si>
  <si>
    <t>Утверждаю:</t>
  </si>
  <si>
    <t>Из списка "Источник финансирования"</t>
  </si>
  <si>
    <r>
      <t>Условия закупки у субъектов малого и среднего предпринимательства (</t>
    </r>
    <r>
      <rPr>
        <b/>
        <sz val="12"/>
        <color theme="1"/>
        <rFont val="Calibri"/>
        <family val="2"/>
        <charset val="204"/>
        <scheme val="minor"/>
      </rPr>
      <t>СМП</t>
    </r>
    <r>
      <rPr>
        <sz val="12"/>
        <color theme="1"/>
        <rFont val="Calibri"/>
        <family val="2"/>
        <scheme val="minor"/>
      </rPr>
      <t xml:space="preserve">) устанавливаются в соответствии с </t>
    </r>
    <r>
      <rPr>
        <b/>
        <sz val="12"/>
        <color theme="1"/>
        <rFont val="Calibri"/>
        <family val="2"/>
        <charset val="204"/>
        <scheme val="minor"/>
      </rPr>
      <t>Положением об особенностях участия СМСП в закупках товаров, работ, услуг отдельными видами юридических лиц, утв. Постановлением  Правительства РФ от 11.12.2014г. № 1352</t>
    </r>
    <r>
      <rPr>
        <sz val="12"/>
        <color theme="1"/>
        <rFont val="Calibri"/>
        <family val="2"/>
        <scheme val="minor"/>
      </rPr>
      <t xml:space="preserve"> </t>
    </r>
  </si>
  <si>
    <t>дата  (обязательно)</t>
  </si>
  <si>
    <t xml:space="preserve">26.20.17.110  </t>
  </si>
  <si>
    <t>Поставка оргтехники для  института промышленных ядерных технологий НИЯУ МИФИ.</t>
  </si>
  <si>
    <t>г. Москва</t>
  </si>
  <si>
    <t>ЗЗКЭФ</t>
  </si>
  <si>
    <t>Б</t>
  </si>
  <si>
    <t>РЭП</t>
  </si>
  <si>
    <t>Поставка оргтехники и расходных материалов для  института промышленных ядерных технологий НИЯУ МИФИ.</t>
  </si>
  <si>
    <t>651</t>
  </si>
  <si>
    <t>26.20.17.110      28.23.25.000</t>
  </si>
  <si>
    <t xml:space="preserve">26.20   </t>
  </si>
  <si>
    <t>26.20    28.23</t>
  </si>
  <si>
    <t>Первому проректору  Балакиной И.В.</t>
  </si>
  <si>
    <r>
      <rPr>
        <b/>
        <sz val="12"/>
        <color theme="1"/>
        <rFont val="Arial"/>
        <family val="2"/>
        <charset val="204"/>
      </rPr>
      <t>Изменение сведений</t>
    </r>
    <r>
      <rPr>
        <sz val="12"/>
        <color theme="1"/>
        <rFont val="Arial"/>
        <family val="2"/>
        <charset val="204"/>
      </rPr>
      <t xml:space="preserve"> позиции Плана закупки товаров (работ, услуг) НИЯУ МИФИ  на 2025 год </t>
    </r>
  </si>
  <si>
    <t>25 - все</t>
  </si>
  <si>
    <r>
      <t xml:space="preserve">Прошу Вас утвердить  </t>
    </r>
    <r>
      <rPr>
        <b/>
        <sz val="12"/>
        <color theme="1"/>
        <rFont val="Arial"/>
        <family val="2"/>
        <charset val="204"/>
      </rPr>
      <t xml:space="preserve">изменение  сведений  позиции  (изменение существенных условий ранее запланированной  закупки) </t>
    </r>
    <r>
      <rPr>
        <sz val="12"/>
        <color theme="1"/>
        <rFont val="Arial"/>
        <family val="2"/>
        <charset val="204"/>
      </rPr>
      <t xml:space="preserve">  Плана закупки товаров (работ, услуг) НИЯУ МИФИ  на 2025г.  в соответствии с ФЗ  №223-ФЗ: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</si>
</sst>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₽&quot;;[Red]\-#,##0.00\ &quot;₽&quot;"/>
    <numFmt numFmtId="164" formatCode="[$-419]mmmm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1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12"/>
      <color theme="1"/>
      <name val="Calibri"/>
      <family val="2"/>
      <scheme val="minor"/>
    </font>
    <font>
      <b/>
      <sz val="8"/>
      <name val="Arial"/>
      <family val="2"/>
      <charset val="1"/>
    </font>
    <font>
      <b/>
      <sz val="8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15">
    <xf numFmtId="0" fontId="0" fillId="0" borderId="0" xfId="0"/>
    <xf numFmtId="0" fontId="10" fillId="0" borderId="0" xfId="0" applyFont="1"/>
    <xf numFmtId="0" fontId="8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13" fillId="0" borderId="7" xfId="0" applyNumberFormat="1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left" vertical="top" wrapText="1"/>
    </xf>
    <xf numFmtId="49" fontId="14" fillId="0" borderId="5" xfId="0" applyNumberFormat="1" applyFont="1" applyBorder="1" applyAlignment="1">
      <alignment horizontal="left" vertical="top" wrapText="1"/>
    </xf>
    <xf numFmtId="164" fontId="14" fillId="0" borderId="7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top" wrapText="1"/>
    </xf>
    <xf numFmtId="49" fontId="13" fillId="0" borderId="6" xfId="0" applyNumberFormat="1" applyFont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horizontal="left" vertical="top" wrapText="1"/>
    </xf>
    <xf numFmtId="49" fontId="13" fillId="0" borderId="5" xfId="0" applyNumberFormat="1" applyFont="1" applyFill="1" applyBorder="1" applyAlignment="1">
      <alignment horizontal="left" vertical="top" wrapText="1"/>
    </xf>
    <xf numFmtId="49" fontId="14" fillId="0" borderId="5" xfId="0" applyNumberFormat="1" applyFont="1" applyFill="1" applyBorder="1" applyAlignment="1">
      <alignment horizontal="left" vertical="top" wrapText="1"/>
    </xf>
    <xf numFmtId="49" fontId="14" fillId="0" borderId="7" xfId="0" applyNumberFormat="1" applyFont="1" applyBorder="1" applyAlignment="1">
      <alignment horizontal="left" vertical="top" wrapText="1"/>
    </xf>
    <xf numFmtId="49" fontId="14" fillId="0" borderId="1" xfId="0" applyNumberFormat="1" applyFont="1" applyFill="1" applyBorder="1" applyAlignment="1" applyProtection="1">
      <alignment horizontal="left" vertical="top" wrapText="1"/>
    </xf>
    <xf numFmtId="49" fontId="14" fillId="0" borderId="3" xfId="0" applyNumberFormat="1" applyFont="1" applyBorder="1" applyAlignment="1">
      <alignment horizontal="left" vertical="top" wrapText="1"/>
    </xf>
    <xf numFmtId="49" fontId="14" fillId="0" borderId="1" xfId="0" applyNumberFormat="1" applyFont="1" applyBorder="1" applyAlignment="1">
      <alignment horizontal="left" vertical="top" wrapText="1"/>
    </xf>
    <xf numFmtId="8" fontId="14" fillId="0" borderId="1" xfId="0" applyNumberFormat="1" applyFont="1" applyFill="1" applyBorder="1" applyAlignment="1" applyProtection="1">
      <alignment horizontal="left" vertical="top"/>
    </xf>
    <xf numFmtId="8" fontId="14" fillId="0" borderId="2" xfId="0" applyNumberFormat="1" applyFont="1" applyFill="1" applyBorder="1" applyAlignment="1" applyProtection="1">
      <alignment horizontal="left" vertical="top"/>
    </xf>
    <xf numFmtId="164" fontId="14" fillId="0" borderId="2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 wrapText="1"/>
    </xf>
    <xf numFmtId="49" fontId="15" fillId="0" borderId="1" xfId="0" applyNumberFormat="1" applyFont="1" applyFill="1" applyBorder="1" applyAlignment="1" applyProtection="1">
      <alignment horizontal="left" vertical="top" wrapText="1"/>
    </xf>
    <xf numFmtId="0" fontId="16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4" fillId="0" borderId="0" xfId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8" fontId="1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20" fillId="0" borderId="0" xfId="0" applyFont="1"/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0" fillId="0" borderId="11" xfId="0" applyFont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0" fillId="0" borderId="0" xfId="0" applyFont="1" applyAlignment="1"/>
    <xf numFmtId="0" fontId="7" fillId="0" borderId="0" xfId="0" applyFont="1" applyAlignment="1">
      <alignment vertical="center"/>
    </xf>
    <xf numFmtId="8" fontId="7" fillId="0" borderId="0" xfId="0" applyNumberFormat="1" applyFont="1" applyBorder="1" applyAlignment="1">
      <alignment horizontal="right" vertical="center"/>
    </xf>
    <xf numFmtId="8" fontId="7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15" fillId="2" borderId="5" xfId="0" applyNumberFormat="1" applyFont="1" applyFill="1" applyBorder="1" applyAlignment="1" applyProtection="1">
      <alignment horizontal="left" vertical="top" wrapText="1"/>
    </xf>
    <xf numFmtId="8" fontId="14" fillId="2" borderId="7" xfId="0" applyNumberFormat="1" applyFont="1" applyFill="1" applyBorder="1" applyAlignment="1" applyProtection="1">
      <alignment horizontal="left" vertical="top"/>
    </xf>
    <xf numFmtId="164" fontId="14" fillId="2" borderId="5" xfId="0" applyNumberFormat="1" applyFont="1" applyFill="1" applyBorder="1" applyAlignment="1">
      <alignment horizontal="center" vertical="top" wrapText="1"/>
    </xf>
    <xf numFmtId="49" fontId="22" fillId="0" borderId="7" xfId="0" applyNumberFormat="1" applyFont="1" applyBorder="1" applyAlignment="1">
      <alignment horizontal="left" vertical="top" wrapText="1"/>
    </xf>
    <xf numFmtId="49" fontId="14" fillId="2" borderId="5" xfId="0" applyNumberFormat="1" applyFont="1" applyFill="1" applyBorder="1" applyAlignment="1" applyProtection="1">
      <alignment horizontal="left" vertical="top" wrapText="1"/>
    </xf>
    <xf numFmtId="49" fontId="14" fillId="2" borderId="6" xfId="0" applyNumberFormat="1" applyFont="1" applyFill="1" applyBorder="1" applyAlignment="1">
      <alignment horizontal="left" vertical="top" wrapText="1"/>
    </xf>
    <xf numFmtId="8" fontId="14" fillId="2" borderId="5" xfId="0" applyNumberFormat="1" applyFont="1" applyFill="1" applyBorder="1" applyAlignment="1" applyProtection="1">
      <alignment horizontal="left" vertical="top"/>
    </xf>
    <xf numFmtId="0" fontId="7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49" fontId="6" fillId="2" borderId="2" xfId="0" applyNumberFormat="1" applyFont="1" applyFill="1" applyBorder="1" applyAlignment="1">
      <alignment horizontal="left" vertical="top" wrapText="1"/>
    </xf>
    <xf numFmtId="49" fontId="6" fillId="2" borderId="4" xfId="0" applyNumberFormat="1" applyFont="1" applyFill="1" applyBorder="1" applyAlignment="1">
      <alignment horizontal="left" vertical="top" wrapText="1"/>
    </xf>
    <xf numFmtId="49" fontId="6" fillId="2" borderId="3" xfId="0" applyNumberFormat="1" applyFont="1" applyFill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8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5"/>
  <sheetViews>
    <sheetView tabSelected="1" zoomScaleNormal="100" zoomScaleSheetLayoutView="85" workbookViewId="0">
      <selection activeCell="E12" sqref="E12:J12"/>
    </sheetView>
  </sheetViews>
  <sheetFormatPr defaultRowHeight="15" x14ac:dyDescent="0.25"/>
  <cols>
    <col min="1" max="1" width="3.28515625" customWidth="1"/>
    <col min="2" max="2" width="4.42578125" customWidth="1"/>
    <col min="3" max="3" width="7.85546875" customWidth="1"/>
    <col min="4" max="4" width="10.140625" customWidth="1"/>
    <col min="5" max="5" width="31.7109375" customWidth="1"/>
    <col min="6" max="6" width="13" customWidth="1"/>
    <col min="7" max="7" width="17.5703125" customWidth="1"/>
    <col min="8" max="9" width="18.140625" customWidth="1"/>
    <col min="10" max="10" width="18.7109375" customWidth="1"/>
    <col min="11" max="11" width="9.7109375" customWidth="1"/>
    <col min="12" max="12" width="7.140625" customWidth="1"/>
    <col min="13" max="13" width="5.7109375" customWidth="1"/>
    <col min="16" max="16" width="6.42578125" customWidth="1"/>
  </cols>
  <sheetData>
    <row r="1" spans="2:21" s="1" customFormat="1" ht="15.75" x14ac:dyDescent="0.25">
      <c r="B1" s="45" t="s">
        <v>33</v>
      </c>
      <c r="C1" s="45"/>
      <c r="D1" s="45"/>
      <c r="E1" s="60" t="s">
        <v>2</v>
      </c>
      <c r="F1" s="2"/>
      <c r="G1" s="112" t="s">
        <v>52</v>
      </c>
      <c r="H1" s="112"/>
      <c r="I1" s="112"/>
      <c r="J1" s="61" t="s">
        <v>10</v>
      </c>
      <c r="K1" s="112" t="s">
        <v>9</v>
      </c>
      <c r="L1" s="112"/>
      <c r="M1" s="112"/>
      <c r="N1" s="112"/>
      <c r="O1" s="112"/>
      <c r="P1" s="112"/>
      <c r="Q1" s="2"/>
    </row>
    <row r="2" spans="2:21" s="1" customFormat="1" ht="15" customHeight="1" x14ac:dyDescent="0.25">
      <c r="B2" s="113" t="s">
        <v>13</v>
      </c>
      <c r="C2" s="113"/>
      <c r="D2" s="113"/>
      <c r="E2" s="62"/>
      <c r="F2" s="59" t="s">
        <v>34</v>
      </c>
      <c r="G2" s="63"/>
      <c r="H2" s="64"/>
      <c r="I2" s="44" t="s">
        <v>6</v>
      </c>
      <c r="J2" s="54"/>
      <c r="K2" s="113" t="s">
        <v>37</v>
      </c>
      <c r="L2" s="113"/>
      <c r="M2" s="113"/>
      <c r="N2" s="113"/>
      <c r="O2" s="45" t="s">
        <v>14</v>
      </c>
      <c r="P2" s="45"/>
      <c r="Q2" s="45"/>
    </row>
    <row r="3" spans="2:21" s="1" customFormat="1" ht="15" customHeight="1" x14ac:dyDescent="0.25">
      <c r="B3" s="65"/>
      <c r="E3" s="60"/>
      <c r="F3" s="63"/>
      <c r="G3" s="63"/>
      <c r="H3" s="64"/>
      <c r="I3" s="61"/>
      <c r="J3" s="61"/>
      <c r="K3" s="113"/>
      <c r="L3" s="113"/>
      <c r="M3" s="113"/>
      <c r="N3" s="113"/>
      <c r="O3" s="45" t="s">
        <v>23</v>
      </c>
      <c r="P3" s="45"/>
      <c r="Q3" s="45"/>
    </row>
    <row r="4" spans="2:21" s="1" customFormat="1" ht="15" customHeight="1" x14ac:dyDescent="0.25">
      <c r="B4" s="114" t="s">
        <v>55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46"/>
    </row>
    <row r="5" spans="2:21" s="1" customFormat="1" ht="15.75" x14ac:dyDescent="0.25"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46"/>
    </row>
    <row r="6" spans="2:21" s="1" customFormat="1" ht="15.75" x14ac:dyDescent="0.25">
      <c r="B6" s="83" t="s">
        <v>53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2:21" s="1" customFormat="1" ht="15.75" x14ac:dyDescent="0.25">
      <c r="B7" s="86" t="s">
        <v>1</v>
      </c>
      <c r="C7" s="87"/>
      <c r="D7" s="87"/>
      <c r="E7" s="88"/>
      <c r="F7" s="89"/>
      <c r="G7" s="89"/>
      <c r="H7" s="89"/>
      <c r="I7" s="89"/>
      <c r="J7" s="89"/>
      <c r="K7" s="89"/>
      <c r="L7" s="47"/>
      <c r="M7" s="47"/>
      <c r="N7" s="48"/>
      <c r="O7" s="48"/>
      <c r="P7" s="45"/>
      <c r="Q7" s="45"/>
    </row>
    <row r="8" spans="2:21" s="1" customFormat="1" ht="13.5" customHeight="1" x14ac:dyDescent="0.25">
      <c r="B8" s="86" t="s">
        <v>0</v>
      </c>
      <c r="C8" s="87"/>
      <c r="D8" s="87"/>
      <c r="E8" s="88"/>
      <c r="F8" s="90"/>
      <c r="G8" s="90"/>
      <c r="H8" s="90"/>
      <c r="I8" s="90"/>
      <c r="J8" s="90"/>
      <c r="K8" s="91"/>
      <c r="L8" s="49"/>
      <c r="M8" s="49"/>
      <c r="N8" s="50"/>
      <c r="O8" s="50"/>
      <c r="P8" s="50"/>
    </row>
    <row r="9" spans="2:21" s="1" customFormat="1" ht="13.5" customHeight="1" x14ac:dyDescent="0.25">
      <c r="B9" s="84" t="s">
        <v>39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51"/>
      <c r="R9" s="51"/>
    </row>
    <row r="10" spans="2:21" s="1" customFormat="1" ht="15.75" x14ac:dyDescent="0.2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51"/>
      <c r="R10" s="51"/>
    </row>
    <row r="11" spans="2:21" s="1" customFormat="1" ht="13.5" customHeight="1" x14ac:dyDescent="0.25">
      <c r="B11" s="52"/>
      <c r="C11" s="53"/>
      <c r="D11" s="54"/>
      <c r="E11" s="67">
        <f>SUM(G17:G21)</f>
        <v>1998790</v>
      </c>
      <c r="F11" s="66"/>
      <c r="G11" s="68">
        <f>SUBTOTAL(9,G17:G21)</f>
        <v>1998790</v>
      </c>
      <c r="H11" s="55">
        <f>SUBTOTAL(9,H17:H21)</f>
        <v>1998790</v>
      </c>
      <c r="I11" s="54"/>
      <c r="J11" s="53"/>
      <c r="K11" s="50"/>
      <c r="L11" s="50"/>
      <c r="M11" s="50"/>
      <c r="N11" s="56"/>
      <c r="O11" s="50"/>
      <c r="P11" s="50"/>
    </row>
    <row r="12" spans="2:21" ht="15" customHeight="1" x14ac:dyDescent="0.25">
      <c r="B12" s="106" t="s">
        <v>24</v>
      </c>
      <c r="C12" s="109" t="s">
        <v>21</v>
      </c>
      <c r="D12" s="92" t="s">
        <v>25</v>
      </c>
      <c r="E12" s="104" t="s">
        <v>26</v>
      </c>
      <c r="F12" s="104"/>
      <c r="G12" s="104"/>
      <c r="H12" s="104"/>
      <c r="I12" s="104"/>
      <c r="J12" s="104"/>
      <c r="K12" s="96" t="s">
        <v>12</v>
      </c>
      <c r="L12" s="105" t="s">
        <v>18</v>
      </c>
      <c r="M12" s="97" t="s">
        <v>17</v>
      </c>
      <c r="N12" s="92" t="s">
        <v>27</v>
      </c>
      <c r="O12" s="85" t="s">
        <v>28</v>
      </c>
      <c r="P12" s="85" t="s">
        <v>19</v>
      </c>
    </row>
    <row r="13" spans="2:21" ht="42.75" customHeight="1" x14ac:dyDescent="0.25">
      <c r="B13" s="107"/>
      <c r="C13" s="110"/>
      <c r="D13" s="99"/>
      <c r="E13" s="85" t="s">
        <v>4</v>
      </c>
      <c r="F13" s="93" t="s">
        <v>29</v>
      </c>
      <c r="G13" s="92" t="s">
        <v>11</v>
      </c>
      <c r="H13" s="5"/>
      <c r="I13" s="96" t="s">
        <v>3</v>
      </c>
      <c r="J13" s="97"/>
      <c r="K13" s="96"/>
      <c r="L13" s="105"/>
      <c r="M13" s="97"/>
      <c r="N13" s="99"/>
      <c r="O13" s="85"/>
      <c r="P13" s="85"/>
      <c r="S13" s="3"/>
    </row>
    <row r="14" spans="2:21" ht="90" x14ac:dyDescent="0.25">
      <c r="B14" s="108"/>
      <c r="C14" s="111"/>
      <c r="D14" s="103"/>
      <c r="E14" s="98"/>
      <c r="F14" s="94"/>
      <c r="G14" s="95"/>
      <c r="H14" s="16" t="s">
        <v>22</v>
      </c>
      <c r="I14" s="19" t="s">
        <v>15</v>
      </c>
      <c r="J14" s="19" t="s">
        <v>16</v>
      </c>
      <c r="K14" s="20" t="s">
        <v>30</v>
      </c>
      <c r="L14" s="17" t="s">
        <v>31</v>
      </c>
      <c r="M14" s="18" t="s">
        <v>32</v>
      </c>
      <c r="N14" s="95"/>
      <c r="O14" s="21" t="s">
        <v>38</v>
      </c>
      <c r="P14" s="92"/>
      <c r="U14" s="1"/>
    </row>
    <row r="15" spans="2:21" x14ac:dyDescent="0.25">
      <c r="B15" s="6">
        <v>1</v>
      </c>
      <c r="C15" s="7">
        <v>2</v>
      </c>
      <c r="D15" s="8">
        <v>3</v>
      </c>
      <c r="E15" s="9">
        <v>4</v>
      </c>
      <c r="F15" s="6">
        <v>5</v>
      </c>
      <c r="G15" s="10">
        <v>6</v>
      </c>
      <c r="H15" s="11"/>
      <c r="I15" s="11">
        <v>7</v>
      </c>
      <c r="J15" s="10">
        <v>8</v>
      </c>
      <c r="K15" s="12">
        <v>9</v>
      </c>
      <c r="L15" s="6">
        <v>10</v>
      </c>
      <c r="M15" s="4">
        <v>11</v>
      </c>
      <c r="N15" s="13">
        <v>12</v>
      </c>
      <c r="O15" s="14">
        <v>13</v>
      </c>
      <c r="P15" s="15" t="s">
        <v>20</v>
      </c>
    </row>
    <row r="16" spans="2:21" ht="15.75" customHeight="1" x14ac:dyDescent="0.25">
      <c r="B16" s="100" t="s">
        <v>35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2"/>
    </row>
    <row r="17" spans="2:17" ht="99.75" customHeight="1" x14ac:dyDescent="0.25">
      <c r="B17" s="74" t="s">
        <v>48</v>
      </c>
      <c r="C17" s="75" t="s">
        <v>50</v>
      </c>
      <c r="D17" s="76" t="s">
        <v>41</v>
      </c>
      <c r="E17" s="71" t="s">
        <v>42</v>
      </c>
      <c r="F17" s="24" t="s">
        <v>43</v>
      </c>
      <c r="G17" s="77">
        <v>499395</v>
      </c>
      <c r="H17" s="72">
        <v>499395</v>
      </c>
      <c r="I17" s="25">
        <v>45721</v>
      </c>
      <c r="J17" s="73">
        <v>45838</v>
      </c>
      <c r="K17" s="22" t="s">
        <v>44</v>
      </c>
      <c r="L17" s="26" t="s">
        <v>45</v>
      </c>
      <c r="M17" s="27" t="s">
        <v>46</v>
      </c>
      <c r="N17" s="28" t="s">
        <v>54</v>
      </c>
      <c r="O17" s="29"/>
      <c r="P17" s="30"/>
    </row>
    <row r="18" spans="2:17" ht="18" x14ac:dyDescent="0.25">
      <c r="B18" s="31"/>
      <c r="C18" s="32"/>
      <c r="D18" s="33"/>
      <c r="E18" s="43"/>
      <c r="F18" s="34"/>
      <c r="G18" s="35"/>
      <c r="H18" s="36"/>
      <c r="I18" s="37"/>
      <c r="J18" s="38"/>
      <c r="K18" s="23"/>
      <c r="L18" s="34"/>
      <c r="M18" s="39"/>
      <c r="N18" s="40"/>
      <c r="O18" s="41"/>
      <c r="P18" s="42"/>
    </row>
    <row r="19" spans="2:17" x14ac:dyDescent="0.25">
      <c r="B19" s="80" t="s">
        <v>36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2"/>
    </row>
    <row r="20" spans="2:17" ht="122.25" customHeight="1" x14ac:dyDescent="0.25">
      <c r="B20" s="74" t="s">
        <v>48</v>
      </c>
      <c r="C20" s="75" t="s">
        <v>51</v>
      </c>
      <c r="D20" s="76" t="s">
        <v>49</v>
      </c>
      <c r="E20" s="71" t="s">
        <v>47</v>
      </c>
      <c r="F20" s="24" t="s">
        <v>43</v>
      </c>
      <c r="G20" s="77">
        <v>1499395</v>
      </c>
      <c r="H20" s="72">
        <v>1499395</v>
      </c>
      <c r="I20" s="25">
        <v>45721</v>
      </c>
      <c r="J20" s="73">
        <v>45930</v>
      </c>
      <c r="K20" s="22" t="s">
        <v>44</v>
      </c>
      <c r="L20" s="26" t="s">
        <v>45</v>
      </c>
      <c r="M20" s="27" t="s">
        <v>46</v>
      </c>
      <c r="N20" s="28" t="s">
        <v>54</v>
      </c>
      <c r="O20" s="29"/>
      <c r="P20" s="30"/>
    </row>
    <row r="21" spans="2:17" ht="18" x14ac:dyDescent="0.25">
      <c r="B21" s="31"/>
      <c r="C21" s="32"/>
      <c r="D21" s="33"/>
      <c r="E21" s="43"/>
      <c r="F21" s="34"/>
      <c r="G21" s="35"/>
      <c r="H21" s="36"/>
      <c r="I21" s="37"/>
      <c r="J21" s="38"/>
      <c r="K21" s="23"/>
      <c r="L21" s="34"/>
      <c r="M21" s="39"/>
      <c r="N21" s="40"/>
      <c r="O21" s="41"/>
      <c r="P21" s="42"/>
    </row>
    <row r="22" spans="2:17" ht="15" customHeight="1" x14ac:dyDescent="0.25">
      <c r="B22" s="57" t="s">
        <v>7</v>
      </c>
      <c r="C22" s="1"/>
      <c r="D22" s="58" t="s">
        <v>5</v>
      </c>
      <c r="E22" s="58" t="s">
        <v>6</v>
      </c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2:17" ht="15" customHeight="1" x14ac:dyDescent="0.25">
      <c r="B23" s="79"/>
      <c r="C23" s="79"/>
      <c r="D23" s="58"/>
      <c r="E23" s="5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2:17" ht="15" customHeight="1" x14ac:dyDescent="0.25">
      <c r="B24" s="57" t="s">
        <v>8</v>
      </c>
      <c r="C24" s="1"/>
      <c r="D24" s="58" t="s">
        <v>5</v>
      </c>
      <c r="E24" s="58" t="s">
        <v>6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  <row r="25" spans="2:17" ht="15" customHeight="1" x14ac:dyDescent="0.25">
      <c r="B25" s="57" t="s">
        <v>40</v>
      </c>
      <c r="C25" s="1"/>
      <c r="D25" s="58"/>
      <c r="E25" s="5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</sheetData>
  <autoFilter ref="B15:P21"/>
  <mergeCells count="29">
    <mergeCell ref="G1:I1"/>
    <mergeCell ref="K1:P1"/>
    <mergeCell ref="B2:D2"/>
    <mergeCell ref="K2:N3"/>
    <mergeCell ref="B4:P5"/>
    <mergeCell ref="N12:N14"/>
    <mergeCell ref="B16:P16"/>
    <mergeCell ref="I13:J13"/>
    <mergeCell ref="D12:D14"/>
    <mergeCell ref="E12:J12"/>
    <mergeCell ref="L12:L13"/>
    <mergeCell ref="B12:B14"/>
    <mergeCell ref="C12:C14"/>
    <mergeCell ref="F25:Q25"/>
    <mergeCell ref="B23:C23"/>
    <mergeCell ref="B19:P19"/>
    <mergeCell ref="B6:P6"/>
    <mergeCell ref="B9:P10"/>
    <mergeCell ref="O12:O13"/>
    <mergeCell ref="B7:E7"/>
    <mergeCell ref="B8:E8"/>
    <mergeCell ref="F7:K7"/>
    <mergeCell ref="F8:K8"/>
    <mergeCell ref="P12:P14"/>
    <mergeCell ref="F13:F14"/>
    <mergeCell ref="G13:G14"/>
    <mergeCell ref="K12:K13"/>
    <mergeCell ref="M12:M13"/>
    <mergeCell ref="E13:E14"/>
  </mergeCells>
  <pageMargins left="0" right="0" top="0" bottom="0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2025-02-11T06:47:48Z</dcterms:modified>
</cp:coreProperties>
</file>